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F195" l="1"/>
  <c r="J195"/>
  <c r="I195"/>
  <c r="H195"/>
  <c r="G195"/>
  <c r="H176"/>
  <c r="I176"/>
  <c r="G176"/>
  <c r="J157"/>
  <c r="H157"/>
  <c r="F157"/>
  <c r="I157"/>
  <c r="G157"/>
  <c r="I138"/>
  <c r="H138"/>
  <c r="G138"/>
  <c r="F138"/>
  <c r="G119"/>
  <c r="J119"/>
  <c r="I119"/>
  <c r="H119"/>
  <c r="F119"/>
  <c r="J100"/>
  <c r="I100"/>
  <c r="H100"/>
  <c r="G100"/>
  <c r="F100"/>
  <c r="G81"/>
  <c r="F81"/>
  <c r="J81"/>
  <c r="I81"/>
  <c r="H81"/>
  <c r="J62"/>
  <c r="G62"/>
  <c r="I62"/>
  <c r="H62"/>
  <c r="F62"/>
  <c r="J43"/>
  <c r="F43"/>
  <c r="I43"/>
  <c r="H43"/>
  <c r="G43"/>
  <c r="G24"/>
  <c r="J24"/>
  <c r="I24"/>
  <c r="H24"/>
  <c r="F24"/>
  <c r="F196" l="1"/>
  <c r="J196"/>
  <c r="I196"/>
  <c r="H196"/>
  <c r="G196"/>
</calcChain>
</file>

<file path=xl/sharedStrings.xml><?xml version="1.0" encoding="utf-8"?>
<sst xmlns="http://schemas.openxmlformats.org/spreadsheetml/2006/main" count="291" uniqueCount="104">
  <si>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</si>
  <si>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</si>
  <si>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</si>
  <si>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</si>
  <si>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</si>
  <si>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</si>
  <si>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</si>
  <si>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</si>
  <si>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</si>
  <si>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</si>
  <si>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</si>
  <si>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</si>
  <si>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</si>
  <si>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</si>
  <si>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</si>
  <si>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</si>
  <si>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</si>
  <si>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</si>
  <si>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</si>
  <si>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</si>
  <si>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</si>
  <si>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</si>
  <si>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</si>
  <si>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</si>
  <si>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</si>
  <si>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</si>
  <si>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</si>
  <si>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</si>
  <si>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</si>
  <si>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</si>
  <si>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</si>
  <si>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</si>
  <si>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</si>
  <si>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</si>
  <si>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</si>
  <si>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</si>
  <si>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</si>
  <si>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</si>
  <si>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</si>
  <si>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"Большееланская СОШ"</t>
  </si>
  <si>
    <t>директор.</t>
  </si>
  <si>
    <t xml:space="preserve">Серебров </t>
  </si>
  <si>
    <t>каша манная</t>
  </si>
  <si>
    <t>каша манная со сливочным маслом</t>
  </si>
  <si>
    <t>200/10</t>
  </si>
  <si>
    <t>чай с молоком</t>
  </si>
  <si>
    <t>батон</t>
  </si>
  <si>
    <t>масло шоколадное</t>
  </si>
  <si>
    <t>15(1)</t>
  </si>
  <si>
    <t>кондитерское изделие</t>
  </si>
  <si>
    <t>сыр</t>
  </si>
  <si>
    <t>суп молочный</t>
  </si>
  <si>
    <t>йогурт</t>
  </si>
  <si>
    <t>какао</t>
  </si>
  <si>
    <t>яблоко</t>
  </si>
  <si>
    <t>каша рисовая с малом сливочным</t>
  </si>
  <si>
    <t>чай с сахаром</t>
  </si>
  <si>
    <t>масло сливочное</t>
  </si>
  <si>
    <t>помидор</t>
  </si>
  <si>
    <t>борщ со сметаной</t>
  </si>
  <si>
    <t>жаркое по домашнему</t>
  </si>
  <si>
    <t>чай с лимоном</t>
  </si>
  <si>
    <t>зефир</t>
  </si>
  <si>
    <t>каша геркулесовая</t>
  </si>
  <si>
    <t>сок</t>
  </si>
  <si>
    <t>салат из свежих огурцоа помидор</t>
  </si>
  <si>
    <t>суп щи</t>
  </si>
  <si>
    <t>курица запеченная</t>
  </si>
  <si>
    <t>гречка отварная</t>
  </si>
  <si>
    <t>компот из сухофруктов</t>
  </si>
  <si>
    <t>апельсин</t>
  </si>
  <si>
    <t>каша дружба (рис пшено)</t>
  </si>
  <si>
    <t>кофейный напиток</t>
  </si>
  <si>
    <t>маслошоколадное</t>
  </si>
  <si>
    <t>печенье</t>
  </si>
  <si>
    <t>свежий огурец</t>
  </si>
  <si>
    <t>суп с рыбными консервами</t>
  </si>
  <si>
    <t>рыба запеченная</t>
  </si>
  <si>
    <t>пюре картофельное</t>
  </si>
  <si>
    <t>груша</t>
  </si>
  <si>
    <t>икра из кабочков</t>
  </si>
  <si>
    <t>суп рассольник</t>
  </si>
  <si>
    <t>ежики</t>
  </si>
  <si>
    <t>макароны отварные</t>
  </si>
  <si>
    <t>мандарин</t>
  </si>
  <si>
    <t>макароны отварные с сыром</t>
  </si>
  <si>
    <t>суп молочный гречневый</t>
  </si>
  <si>
    <t>творожная запеканка</t>
  </si>
  <si>
    <t>каша пшенная</t>
  </si>
  <si>
    <t>шоколадка</t>
  </si>
  <si>
    <t>нарезка из свежего огурца</t>
  </si>
  <si>
    <t>суп лапша домашняя</t>
  </si>
  <si>
    <t>плов из курицы</t>
  </si>
  <si>
    <t>зеленый горошек</t>
  </si>
  <si>
    <t>суп гороховый</t>
  </si>
  <si>
    <t>печень-по строгоновски</t>
  </si>
  <si>
    <t>рис припушенный</t>
  </si>
  <si>
    <t>каша дружба</t>
  </si>
  <si>
    <t>салат из свеклы</t>
  </si>
  <si>
    <t>бифштекс</t>
  </si>
  <si>
    <t>каша рисовая</t>
  </si>
  <si>
    <t>нарезка из помидор</t>
  </si>
  <si>
    <t>борщ</t>
  </si>
  <si>
    <t>кисель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</si>
</sst>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 t="s">
        <v>44</v>
      </c>
      <c r="G6" s="40">
        <v>6.11</v>
      </c>
      <c r="H6" s="40">
        <v>10.72</v>
      </c>
      <c r="I6" s="40">
        <v>32.380000000000003</v>
      </c>
      <c r="J6" s="40">
        <v>251</v>
      </c>
      <c r="K6" s="41">
        <v>181</v>
      </c>
      <c r="L6" s="40"/>
    </row>
    <row r="7" spans="1:12" ht="15">
      <c r="A7" s="23"/>
      <c r="B7" s="15"/>
      <c r="C7" s="11"/>
      <c r="D7" s="6"/>
      <c r="E7" s="42" t="s">
        <v>47</v>
      </c>
      <c r="F7" s="43">
        <v>10</v>
      </c>
      <c r="G7" s="43">
        <v>7.89</v>
      </c>
      <c r="H7" s="43">
        <v>7.98</v>
      </c>
      <c r="I7" s="43">
        <v>0</v>
      </c>
      <c r="J7" s="43">
        <v>103.38</v>
      </c>
      <c r="K7" s="44" t="s">
        <v>48</v>
      </c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1.52</v>
      </c>
      <c r="H8" s="43">
        <v>1.35</v>
      </c>
      <c r="I8" s="43">
        <v>15.9</v>
      </c>
      <c r="J8" s="43">
        <v>81</v>
      </c>
      <c r="K8" s="44">
        <v>378</v>
      </c>
      <c r="L8" s="43"/>
    </row>
    <row r="9" spans="1:12" ht="15">
      <c r="A9" s="23"/>
      <c r="B9" s="15"/>
      <c r="C9" s="11"/>
      <c r="D9" s="7" t="s">
        <v>23</v>
      </c>
      <c r="E9" s="42" t="s">
        <v>46</v>
      </c>
      <c r="F9" s="43">
        <v>54</v>
      </c>
      <c r="G9" s="43">
        <v>2.1349999999999998</v>
      </c>
      <c r="H9" s="43">
        <v>0.27</v>
      </c>
      <c r="I9" s="43">
        <v>13.041</v>
      </c>
      <c r="J9" s="43">
        <v>63.134</v>
      </c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49</v>
      </c>
      <c r="F11" s="43">
        <v>30</v>
      </c>
      <c r="G11" s="43">
        <v>0.7</v>
      </c>
      <c r="H11" s="43">
        <v>3.7</v>
      </c>
      <c r="I11" s="43">
        <v>20.6</v>
      </c>
      <c r="J11" s="43">
        <v>118.5</v>
      </c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294</v>
      </c>
      <c r="G13" s="19">
        <f t="shared" ref="G13:J13" si="0">SUM(G6:G12)</f>
        <v>18.355</v>
      </c>
      <c r="H13" s="19">
        <f t="shared" si="0"/>
        <v>24.020000000000003</v>
      </c>
      <c r="I13" s="19">
        <f t="shared" si="0"/>
        <v>81.920999999999992</v>
      </c>
      <c r="J13" s="19">
        <f t="shared" si="0"/>
        <v>617.01400000000001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20</v>
      </c>
      <c r="G14" s="43">
        <v>1.7</v>
      </c>
      <c r="H14" s="43">
        <v>13.3</v>
      </c>
      <c r="I14" s="43">
        <v>5.0999999999999996</v>
      </c>
      <c r="J14" s="43">
        <v>146.9</v>
      </c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51</v>
      </c>
      <c r="F15" s="43">
        <v>250</v>
      </c>
      <c r="G15" s="43">
        <v>5.47</v>
      </c>
      <c r="H15" s="43">
        <v>4.75</v>
      </c>
      <c r="I15" s="43">
        <v>17.96</v>
      </c>
      <c r="J15" s="43">
        <v>150</v>
      </c>
      <c r="K15" s="44">
        <v>120</v>
      </c>
      <c r="L15" s="43"/>
    </row>
    <row r="16" spans="1:12" ht="15">
      <c r="A16" s="23"/>
      <c r="B16" s="15"/>
      <c r="C16" s="11"/>
      <c r="D16" s="7" t="s">
        <v>28</v>
      </c>
      <c r="E16" s="42" t="s">
        <v>52</v>
      </c>
      <c r="F16" s="43">
        <v>200</v>
      </c>
      <c r="G16" s="43">
        <v>13.3</v>
      </c>
      <c r="H16" s="43">
        <v>10.199999999999999</v>
      </c>
      <c r="I16" s="43">
        <v>11.9</v>
      </c>
      <c r="J16" s="43">
        <v>192.8</v>
      </c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4.8</v>
      </c>
      <c r="H18" s="43">
        <v>3.54</v>
      </c>
      <c r="I18" s="43">
        <v>17.579999999999998</v>
      </c>
      <c r="J18" s="43">
        <v>118.6</v>
      </c>
      <c r="K18" s="44">
        <v>382</v>
      </c>
      <c r="L18" s="43"/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54</v>
      </c>
      <c r="G19" s="43">
        <v>2.1349999999999998</v>
      </c>
      <c r="H19" s="43">
        <v>0.27</v>
      </c>
      <c r="I19" s="43">
        <v>13.041</v>
      </c>
      <c r="J19" s="43">
        <v>63.134</v>
      </c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54</v>
      </c>
      <c r="F21" s="43">
        <v>100</v>
      </c>
      <c r="G21" s="43">
        <v>1.512</v>
      </c>
      <c r="H21" s="43">
        <v>0.29699999999999999</v>
      </c>
      <c r="I21" s="43">
        <v>13.337999999999999</v>
      </c>
      <c r="J21" s="43">
        <v>62.073</v>
      </c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824</v>
      </c>
      <c r="G23" s="19">
        <f t="shared" ref="G23:J23" si="2">SUM(G14:G22)</f>
        <v>28.917000000000002</v>
      </c>
      <c r="H23" s="19">
        <f t="shared" si="2"/>
        <v>32.356999999999999</v>
      </c>
      <c r="I23" s="19">
        <f t="shared" si="2"/>
        <v>78.918999999999997</v>
      </c>
      <c r="J23" s="19">
        <f t="shared" si="2"/>
        <v>733.50699999999995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1118</v>
      </c>
      <c r="G24" s="32">
        <f t="shared" ref="G24:J24" si="4">G13+G23</f>
        <v>47.272000000000006</v>
      </c>
      <c r="H24" s="32">
        <f t="shared" si="4"/>
        <v>56.377000000000002</v>
      </c>
      <c r="I24" s="32">
        <f t="shared" si="4"/>
        <v>160.83999999999997</v>
      </c>
      <c r="J24" s="32">
        <f t="shared" si="4"/>
        <v>1350.521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210</v>
      </c>
      <c r="G25" s="40">
        <v>6</v>
      </c>
      <c r="H25" s="40">
        <v>10.85</v>
      </c>
      <c r="I25" s="40">
        <v>42.95</v>
      </c>
      <c r="J25" s="40">
        <v>293.45</v>
      </c>
      <c r="K25" s="41">
        <v>174</v>
      </c>
      <c r="L25" s="40"/>
    </row>
    <row r="26" spans="1:12" ht="15">
      <c r="A26" s="14"/>
      <c r="B26" s="15"/>
      <c r="C26" s="11"/>
      <c r="D26" s="6"/>
      <c r="E26" s="42" t="s">
        <v>57</v>
      </c>
      <c r="F26" s="43">
        <v>10</v>
      </c>
      <c r="G26" s="43">
        <v>1.68</v>
      </c>
      <c r="H26" s="43">
        <v>0.33</v>
      </c>
      <c r="I26" s="43">
        <v>14.82</v>
      </c>
      <c r="J26" s="43">
        <v>68.97</v>
      </c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60.46</v>
      </c>
      <c r="K27" s="44">
        <v>376</v>
      </c>
      <c r="L27" s="43"/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54</v>
      </c>
      <c r="G28" s="43">
        <v>4.2699999999999996</v>
      </c>
      <c r="H28" s="43">
        <v>0.54</v>
      </c>
      <c r="I28" s="43">
        <v>26.082000000000001</v>
      </c>
      <c r="J28" s="43">
        <v>126.268</v>
      </c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54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574</v>
      </c>
      <c r="G32" s="19">
        <f t="shared" ref="G32" si="6">SUM(G25:G31)</f>
        <v>12.42</v>
      </c>
      <c r="H32" s="19">
        <f t="shared" ref="H32" si="7">SUM(H25:H31)</f>
        <v>12.139999999999999</v>
      </c>
      <c r="I32" s="19">
        <f t="shared" ref="I32" si="8">SUM(I25:I31)</f>
        <v>108.652</v>
      </c>
      <c r="J32" s="19">
        <f t="shared" ref="J32:L32" si="9">SUM(J25:J31)</f>
        <v>596.14799999999991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100</v>
      </c>
      <c r="G33" s="43">
        <v>1.403</v>
      </c>
      <c r="H33" s="43">
        <v>0.2</v>
      </c>
      <c r="I33" s="43">
        <v>3.8</v>
      </c>
      <c r="J33" s="43">
        <v>21.4</v>
      </c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59</v>
      </c>
      <c r="F34" s="43">
        <v>250</v>
      </c>
      <c r="G34" s="43">
        <v>2.06</v>
      </c>
      <c r="H34" s="43">
        <v>6.42</v>
      </c>
      <c r="I34" s="43">
        <v>13.8</v>
      </c>
      <c r="J34" s="43">
        <v>119.98</v>
      </c>
      <c r="K34" s="44">
        <v>82</v>
      </c>
      <c r="L34" s="43"/>
    </row>
    <row r="35" spans="1:12" ht="15">
      <c r="A35" s="14"/>
      <c r="B35" s="15"/>
      <c r="C35" s="11"/>
      <c r="D35" s="7" t="s">
        <v>28</v>
      </c>
      <c r="E35" s="42" t="s">
        <v>60</v>
      </c>
      <c r="F35" s="43">
        <v>220</v>
      </c>
      <c r="G35" s="43">
        <v>18.2</v>
      </c>
      <c r="H35" s="43">
        <v>52</v>
      </c>
      <c r="I35" s="43">
        <v>17.399999999999999</v>
      </c>
      <c r="J35" s="43">
        <v>428</v>
      </c>
      <c r="K35" s="44">
        <v>284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0.13</v>
      </c>
      <c r="H37" s="43">
        <v>0.02</v>
      </c>
      <c r="I37" s="43">
        <v>15.2</v>
      </c>
      <c r="J37" s="43">
        <v>62</v>
      </c>
      <c r="K37" s="44">
        <v>377</v>
      </c>
      <c r="L37" s="43"/>
    </row>
    <row r="38" spans="1:12" ht="15">
      <c r="A38" s="14"/>
      <c r="B38" s="15"/>
      <c r="C38" s="11"/>
      <c r="D38" s="7" t="s">
        <v>31</v>
      </c>
      <c r="E38" s="42"/>
      <c r="F38" s="43">
        <v>27</v>
      </c>
      <c r="G38" s="43">
        <v>4.2699999999999996</v>
      </c>
      <c r="H38" s="43">
        <v>0.54</v>
      </c>
      <c r="I38" s="43">
        <v>26.082000000000001</v>
      </c>
      <c r="J38" s="43">
        <v>126.268</v>
      </c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>
        <v>27</v>
      </c>
      <c r="G39" s="43">
        <v>3.024</v>
      </c>
      <c r="H39" s="43">
        <v>0.59399999999999997</v>
      </c>
      <c r="I39" s="43">
        <v>26.675999999999998</v>
      </c>
      <c r="J39" s="43">
        <v>124.146</v>
      </c>
      <c r="K39" s="44"/>
      <c r="L39" s="43"/>
    </row>
    <row r="40" spans="1:12" ht="15">
      <c r="A40" s="14"/>
      <c r="B40" s="15"/>
      <c r="C40" s="11"/>
      <c r="D40" s="6"/>
      <c r="E40" s="42" t="s">
        <v>62</v>
      </c>
      <c r="F40" s="43">
        <v>30</v>
      </c>
      <c r="G40" s="43">
        <v>0.7</v>
      </c>
      <c r="H40" s="43">
        <v>3.7</v>
      </c>
      <c r="I40" s="43">
        <v>20.6</v>
      </c>
      <c r="J40" s="43">
        <v>118.5</v>
      </c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854</v>
      </c>
      <c r="G42" s="19">
        <f t="shared" ref="G42" si="10">SUM(G33:G41)</f>
        <v>29.786999999999999</v>
      </c>
      <c r="H42" s="19">
        <f t="shared" ref="H42" si="11">SUM(H33:H41)</f>
        <v>63.474000000000004</v>
      </c>
      <c r="I42" s="19">
        <f t="shared" ref="I42" si="12">SUM(I33:I41)</f>
        <v>123.55800000000002</v>
      </c>
      <c r="J42" s="19">
        <f t="shared" ref="J42:L42" si="13">SUM(J33:J41)</f>
        <v>1000.294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1428</v>
      </c>
      <c r="G43" s="32">
        <f t="shared" ref="G43" si="14">G32+G42</f>
        <v>42.207000000000001</v>
      </c>
      <c r="H43" s="32">
        <f t="shared" ref="H43" si="15">H32+H42</f>
        <v>75.614000000000004</v>
      </c>
      <c r="I43" s="32">
        <f t="shared" ref="I43" si="16">I32+I42</f>
        <v>232.21000000000004</v>
      </c>
      <c r="J43" s="32">
        <f t="shared" ref="J43:L43" si="17">J32+J42</f>
        <v>1596.442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200</v>
      </c>
      <c r="G44" s="40">
        <v>8.31</v>
      </c>
      <c r="H44" s="40">
        <v>13.12</v>
      </c>
      <c r="I44" s="40">
        <v>37.630000000000003</v>
      </c>
      <c r="J44" s="40">
        <v>303</v>
      </c>
      <c r="K44" s="41">
        <v>173</v>
      </c>
      <c r="L44" s="40"/>
    </row>
    <row r="45" spans="1:12" ht="15">
      <c r="A45" s="23"/>
      <c r="B45" s="15"/>
      <c r="C45" s="11"/>
      <c r="D45" s="6"/>
      <c r="E45" s="42" t="s">
        <v>50</v>
      </c>
      <c r="F45" s="43">
        <v>20</v>
      </c>
      <c r="G45" s="43">
        <v>26.3</v>
      </c>
      <c r="H45" s="43">
        <v>26.6</v>
      </c>
      <c r="I45" s="43">
        <v>0</v>
      </c>
      <c r="J45" s="43">
        <v>344.6</v>
      </c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54</v>
      </c>
      <c r="G47" s="43">
        <v>4.2699999999999996</v>
      </c>
      <c r="H47" s="43">
        <v>0.54</v>
      </c>
      <c r="I47" s="43">
        <v>26.082000000000001</v>
      </c>
      <c r="J47" s="43">
        <v>126.268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64</v>
      </c>
      <c r="F49" s="43">
        <v>200</v>
      </c>
      <c r="G49" s="43">
        <v>4.0780000000000003</v>
      </c>
      <c r="H49" s="43">
        <v>3.54</v>
      </c>
      <c r="I49" s="43">
        <v>17.579999999999998</v>
      </c>
      <c r="J49" s="43">
        <v>118.492</v>
      </c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474</v>
      </c>
      <c r="G51" s="19">
        <f t="shared" ref="G51" si="18">SUM(G44:G50)</f>
        <v>42.957999999999998</v>
      </c>
      <c r="H51" s="19">
        <f t="shared" ref="H51" si="19">SUM(H44:H50)</f>
        <v>43.8</v>
      </c>
      <c r="I51" s="19">
        <f t="shared" ref="I51" si="20">SUM(I44:I50)</f>
        <v>81.292000000000002</v>
      </c>
      <c r="J51" s="19">
        <f t="shared" ref="J51:L51" si="21">SUM(J44:J50)</f>
        <v>892.36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100</v>
      </c>
      <c r="G52" s="43">
        <v>0.876</v>
      </c>
      <c r="H52" s="43">
        <v>1.675</v>
      </c>
      <c r="I52" s="43">
        <v>4.3330000000000002</v>
      </c>
      <c r="J52" s="43">
        <v>35.911000000000001</v>
      </c>
      <c r="K52" s="44">
        <v>45</v>
      </c>
      <c r="L52" s="43"/>
    </row>
    <row r="53" spans="1:12" ht="15">
      <c r="A53" s="23"/>
      <c r="B53" s="15"/>
      <c r="C53" s="11"/>
      <c r="D53" s="7" t="s">
        <v>27</v>
      </c>
      <c r="E53" s="42" t="s">
        <v>66</v>
      </c>
      <c r="F53" s="43">
        <v>250</v>
      </c>
      <c r="G53" s="43">
        <v>11.278</v>
      </c>
      <c r="H53" s="43">
        <v>7.3780000000000001</v>
      </c>
      <c r="I53" s="43">
        <v>16.643999999999998</v>
      </c>
      <c r="J53" s="43">
        <v>178.2</v>
      </c>
      <c r="K53" s="44">
        <v>102</v>
      </c>
      <c r="L53" s="43"/>
    </row>
    <row r="54" spans="1:12" ht="15">
      <c r="A54" s="23"/>
      <c r="B54" s="15"/>
      <c r="C54" s="11"/>
      <c r="D54" s="7" t="s">
        <v>28</v>
      </c>
      <c r="E54" s="42" t="s">
        <v>67</v>
      </c>
      <c r="F54" s="43">
        <v>90</v>
      </c>
      <c r="G54" s="43">
        <v>9.75</v>
      </c>
      <c r="H54" s="43">
        <v>4.95</v>
      </c>
      <c r="I54" s="43">
        <v>3.8</v>
      </c>
      <c r="J54" s="43">
        <v>98.75</v>
      </c>
      <c r="K54" s="44">
        <v>293</v>
      </c>
      <c r="L54" s="43"/>
    </row>
    <row r="55" spans="1:12" ht="1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4.58</v>
      </c>
      <c r="H55" s="43">
        <v>5.0069999999999997</v>
      </c>
      <c r="I55" s="43">
        <v>20.52</v>
      </c>
      <c r="J55" s="43">
        <v>145.46299999999999</v>
      </c>
      <c r="K55" s="44">
        <v>303</v>
      </c>
      <c r="L55" s="43"/>
    </row>
    <row r="56" spans="1:12" ht="1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0.3</v>
      </c>
      <c r="H56" s="43">
        <v>0</v>
      </c>
      <c r="I56" s="43">
        <v>15.7</v>
      </c>
      <c r="J56" s="43">
        <v>62</v>
      </c>
      <c r="K56" s="44">
        <v>349</v>
      </c>
      <c r="L56" s="43"/>
    </row>
    <row r="57" spans="1:12" ht="15">
      <c r="A57" s="23"/>
      <c r="B57" s="15"/>
      <c r="C57" s="11"/>
      <c r="D57" s="7" t="s">
        <v>31</v>
      </c>
      <c r="E57" s="42"/>
      <c r="F57" s="43">
        <v>27</v>
      </c>
      <c r="G57" s="43">
        <v>4.2699999999999996</v>
      </c>
      <c r="H57" s="43">
        <v>0.54</v>
      </c>
      <c r="I57" s="43">
        <v>26.082000000000001</v>
      </c>
      <c r="J57" s="43">
        <v>126.268</v>
      </c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>
        <v>27</v>
      </c>
      <c r="G58" s="43">
        <v>3.024</v>
      </c>
      <c r="H58" s="43">
        <v>0.59399999999999997</v>
      </c>
      <c r="I58" s="43">
        <v>26.675999999999998</v>
      </c>
      <c r="J58" s="43">
        <v>124.146</v>
      </c>
      <c r="K58" s="44"/>
      <c r="L58" s="43"/>
    </row>
    <row r="59" spans="1:12" ht="15">
      <c r="A59" s="23"/>
      <c r="B59" s="15"/>
      <c r="C59" s="11"/>
      <c r="D59" s="6"/>
      <c r="E59" s="42" t="s">
        <v>70</v>
      </c>
      <c r="F59" s="43">
        <v>100</v>
      </c>
      <c r="G59" s="43">
        <v>1.98</v>
      </c>
      <c r="H59" s="43">
        <v>2.61</v>
      </c>
      <c r="I59" s="43">
        <v>20.67</v>
      </c>
      <c r="J59" s="43">
        <v>114.09</v>
      </c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944</v>
      </c>
      <c r="G61" s="19">
        <f t="shared" ref="G61" si="22">SUM(G52:G60)</f>
        <v>36.058</v>
      </c>
      <c r="H61" s="19">
        <f t="shared" ref="H61" si="23">SUM(H52:H60)</f>
        <v>22.753999999999998</v>
      </c>
      <c r="I61" s="19">
        <f t="shared" ref="I61" si="24">SUM(I52:I60)</f>
        <v>134.42500000000001</v>
      </c>
      <c r="J61" s="19">
        <f t="shared" ref="J61:L61" si="25">SUM(J52:J60)</f>
        <v>884.82799999999997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1418</v>
      </c>
      <c r="G62" s="32">
        <f t="shared" ref="G62" si="26">G51+G61</f>
        <v>79.015999999999991</v>
      </c>
      <c r="H62" s="32">
        <f t="shared" ref="H62" si="27">H51+H61</f>
        <v>66.554000000000002</v>
      </c>
      <c r="I62" s="32">
        <f t="shared" ref="I62" si="28">I51+I61</f>
        <v>215.71700000000001</v>
      </c>
      <c r="J62" s="32">
        <f t="shared" ref="J62:L62" si="29">J51+J61</f>
        <v>1777.1880000000001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3.3</v>
      </c>
      <c r="H63" s="40">
        <v>8.6</v>
      </c>
      <c r="I63" s="40">
        <v>14.5</v>
      </c>
      <c r="J63" s="40">
        <v>183.4</v>
      </c>
      <c r="K63" s="41">
        <v>175</v>
      </c>
      <c r="L63" s="40"/>
    </row>
    <row r="64" spans="1:12" ht="15">
      <c r="A64" s="23"/>
      <c r="B64" s="15"/>
      <c r="C64" s="11"/>
      <c r="D64" s="6"/>
      <c r="E64" s="42" t="s">
        <v>73</v>
      </c>
      <c r="F64" s="43">
        <v>100</v>
      </c>
      <c r="G64" s="43">
        <v>1.68</v>
      </c>
      <c r="H64" s="43">
        <v>0.33</v>
      </c>
      <c r="I64" s="43">
        <v>14.82</v>
      </c>
      <c r="J64" s="43">
        <v>68.97</v>
      </c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3.1659999999999999</v>
      </c>
      <c r="H65" s="43">
        <v>2.6779999999999999</v>
      </c>
      <c r="I65" s="43">
        <v>15.946</v>
      </c>
      <c r="J65" s="43">
        <v>100.55</v>
      </c>
      <c r="K65" s="44">
        <v>379</v>
      </c>
      <c r="L65" s="43"/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54</v>
      </c>
      <c r="G66" s="43">
        <v>4.2699999999999996</v>
      </c>
      <c r="H66" s="43">
        <v>0.54</v>
      </c>
      <c r="I66" s="43">
        <v>26.082000000000001</v>
      </c>
      <c r="J66" s="43">
        <v>126.268</v>
      </c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74</v>
      </c>
      <c r="F68" s="43">
        <v>35</v>
      </c>
      <c r="G68" s="43">
        <v>0.14000000000000001</v>
      </c>
      <c r="H68" s="43">
        <v>0</v>
      </c>
      <c r="I68" s="43">
        <v>22.75</v>
      </c>
      <c r="J68" s="43">
        <v>91.56</v>
      </c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589</v>
      </c>
      <c r="G70" s="19">
        <f t="shared" ref="G70" si="30">SUM(G63:G69)</f>
        <v>12.555999999999999</v>
      </c>
      <c r="H70" s="19">
        <f t="shared" ref="H70" si="31">SUM(H63:H69)</f>
        <v>12.148</v>
      </c>
      <c r="I70" s="19">
        <f t="shared" ref="I70" si="32">SUM(I63:I69)</f>
        <v>94.097999999999999</v>
      </c>
      <c r="J70" s="19">
        <f t="shared" ref="J70:L70" si="33">SUM(J63:J69)</f>
        <v>570.74800000000005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100</v>
      </c>
      <c r="G71" s="43">
        <v>0.7</v>
      </c>
      <c r="H71" s="43">
        <v>0.1</v>
      </c>
      <c r="I71" s="43">
        <v>1.9</v>
      </c>
      <c r="J71" s="43">
        <v>11.3</v>
      </c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76</v>
      </c>
      <c r="F72" s="43">
        <v>250</v>
      </c>
      <c r="G72" s="43">
        <v>10.577999999999999</v>
      </c>
      <c r="H72" s="43">
        <v>12.67</v>
      </c>
      <c r="I72" s="43">
        <v>9.69</v>
      </c>
      <c r="J72" s="43">
        <v>195.1</v>
      </c>
      <c r="K72" s="44">
        <v>101</v>
      </c>
      <c r="L72" s="43"/>
    </row>
    <row r="73" spans="1:12" ht="15">
      <c r="A73" s="23"/>
      <c r="B73" s="15"/>
      <c r="C73" s="11"/>
      <c r="D73" s="7" t="s">
        <v>28</v>
      </c>
      <c r="E73" s="42" t="s">
        <v>77</v>
      </c>
      <c r="F73" s="43">
        <v>100</v>
      </c>
      <c r="G73" s="43">
        <v>16.95</v>
      </c>
      <c r="H73" s="43">
        <v>9.99</v>
      </c>
      <c r="I73" s="43">
        <v>6.26</v>
      </c>
      <c r="J73" s="43">
        <v>177.58</v>
      </c>
      <c r="K73" s="44">
        <v>230</v>
      </c>
      <c r="L73" s="43"/>
    </row>
    <row r="74" spans="1:12" ht="15">
      <c r="A74" s="23"/>
      <c r="B74" s="15"/>
      <c r="C74" s="11"/>
      <c r="D74" s="7" t="s">
        <v>29</v>
      </c>
      <c r="E74" s="42" t="s">
        <v>78</v>
      </c>
      <c r="F74" s="43">
        <v>150</v>
      </c>
      <c r="G74" s="43">
        <v>3.06</v>
      </c>
      <c r="H74" s="43">
        <v>4.8</v>
      </c>
      <c r="I74" s="43">
        <v>20.440000000000001</v>
      </c>
      <c r="J74" s="43">
        <v>137.19999999999999</v>
      </c>
      <c r="K74" s="44">
        <v>312</v>
      </c>
      <c r="L74" s="43"/>
    </row>
    <row r="75" spans="1:12" ht="1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0.2</v>
      </c>
      <c r="H75" s="43">
        <v>0</v>
      </c>
      <c r="I75" s="43">
        <v>15.7</v>
      </c>
      <c r="J75" s="43">
        <v>53</v>
      </c>
      <c r="K75" s="44">
        <v>377</v>
      </c>
      <c r="L75" s="43"/>
    </row>
    <row r="76" spans="1:12" ht="15">
      <c r="A76" s="23"/>
      <c r="B76" s="15"/>
      <c r="C76" s="11"/>
      <c r="D76" s="7" t="s">
        <v>31</v>
      </c>
      <c r="E76" s="42"/>
      <c r="F76" s="43">
        <v>27</v>
      </c>
      <c r="G76" s="43">
        <v>2.1349999999999998</v>
      </c>
      <c r="H76" s="43">
        <v>0.27</v>
      </c>
      <c r="I76" s="43">
        <v>13.041</v>
      </c>
      <c r="J76" s="43">
        <v>63.134</v>
      </c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>
        <v>27</v>
      </c>
      <c r="G77" s="43">
        <v>2.024</v>
      </c>
      <c r="H77" s="43">
        <v>0.59399999999999997</v>
      </c>
      <c r="I77" s="43">
        <v>26.675999999999998</v>
      </c>
      <c r="J77" s="43">
        <v>124.146</v>
      </c>
      <c r="K77" s="44"/>
      <c r="L77" s="43"/>
    </row>
    <row r="78" spans="1:12" ht="15">
      <c r="A78" s="23"/>
      <c r="B78" s="15"/>
      <c r="C78" s="11"/>
      <c r="D78" s="6"/>
      <c r="E78" s="42" t="s">
        <v>79</v>
      </c>
      <c r="F78" s="43">
        <v>100</v>
      </c>
      <c r="G78" s="43">
        <v>1.98</v>
      </c>
      <c r="H78" s="43">
        <v>2.61</v>
      </c>
      <c r="I78" s="43">
        <v>20.67</v>
      </c>
      <c r="J78" s="43">
        <v>114.09</v>
      </c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954</v>
      </c>
      <c r="G80" s="19">
        <f t="shared" ref="G80" si="34">SUM(G71:G79)</f>
        <v>37.626999999999995</v>
      </c>
      <c r="H80" s="19">
        <f t="shared" ref="H80" si="35">SUM(H71:H79)</f>
        <v>31.033999999999999</v>
      </c>
      <c r="I80" s="19">
        <f t="shared" ref="I80" si="36">SUM(I71:I79)</f>
        <v>114.37700000000001</v>
      </c>
      <c r="J80" s="19">
        <f t="shared" ref="J80:L80" si="37">SUM(J71:J79)</f>
        <v>875.55000000000007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1543</v>
      </c>
      <c r="G81" s="32">
        <f t="shared" ref="G81" si="38">G70+G80</f>
        <v>50.182999999999993</v>
      </c>
      <c r="H81" s="32">
        <f t="shared" ref="H81" si="39">H70+H80</f>
        <v>43.182000000000002</v>
      </c>
      <c r="I81" s="32">
        <f t="shared" ref="I81" si="40">I70+I80</f>
        <v>208.47500000000002</v>
      </c>
      <c r="J81" s="32">
        <f t="shared" ref="J81:L81" si="41">J70+J80</f>
        <v>1446.2980000000002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250</v>
      </c>
      <c r="G82" s="40">
        <v>5.47</v>
      </c>
      <c r="H82" s="40">
        <v>4.75</v>
      </c>
      <c r="I82" s="40">
        <v>17.96</v>
      </c>
      <c r="J82" s="40">
        <v>150</v>
      </c>
      <c r="K82" s="41">
        <v>120</v>
      </c>
      <c r="L82" s="40"/>
    </row>
    <row r="83" spans="1:12" ht="15">
      <c r="A83" s="23"/>
      <c r="B83" s="15"/>
      <c r="C83" s="11"/>
      <c r="D83" s="6"/>
      <c r="E83" s="42" t="s">
        <v>50</v>
      </c>
      <c r="F83" s="43">
        <v>20</v>
      </c>
      <c r="G83" s="43">
        <v>26.3</v>
      </c>
      <c r="H83" s="43">
        <v>26.6</v>
      </c>
      <c r="I83" s="43">
        <v>0</v>
      </c>
      <c r="J83" s="43">
        <v>344.6</v>
      </c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60.46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54</v>
      </c>
      <c r="G85" s="43">
        <v>4.2699999999999996</v>
      </c>
      <c r="H85" s="43">
        <v>0.54</v>
      </c>
      <c r="I85" s="43">
        <v>26.082000000000001</v>
      </c>
      <c r="J85" s="43">
        <v>126.268</v>
      </c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62</v>
      </c>
      <c r="F87" s="43">
        <v>30</v>
      </c>
      <c r="G87" s="43">
        <v>0.7</v>
      </c>
      <c r="H87" s="43">
        <v>3.7</v>
      </c>
      <c r="I87" s="43">
        <v>20.6</v>
      </c>
      <c r="J87" s="43">
        <v>118.5</v>
      </c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554</v>
      </c>
      <c r="G89" s="19">
        <f t="shared" ref="G89" si="42">SUM(G82:G88)</f>
        <v>36.81</v>
      </c>
      <c r="H89" s="19">
        <f t="shared" ref="H89" si="43">SUM(H82:H88)</f>
        <v>35.61</v>
      </c>
      <c r="I89" s="19">
        <f t="shared" ref="I89" si="44">SUM(I82:I88)</f>
        <v>79.641999999999996</v>
      </c>
      <c r="J89" s="19">
        <f t="shared" ref="J89:L89" si="45">SUM(J82:J88)</f>
        <v>799.82800000000009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100</v>
      </c>
      <c r="G90" s="43">
        <v>0.76300000000000001</v>
      </c>
      <c r="H90" s="43">
        <v>4.54</v>
      </c>
      <c r="I90" s="43">
        <v>2.3180000000000001</v>
      </c>
      <c r="J90" s="43">
        <v>53.183999999999997</v>
      </c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2.02</v>
      </c>
      <c r="H91" s="43">
        <v>5.9</v>
      </c>
      <c r="I91" s="43">
        <v>11.98</v>
      </c>
      <c r="J91" s="43">
        <v>107</v>
      </c>
      <c r="K91" s="44">
        <v>96</v>
      </c>
      <c r="L91" s="43"/>
    </row>
    <row r="92" spans="1:12" ht="15">
      <c r="A92" s="23"/>
      <c r="B92" s="15"/>
      <c r="C92" s="11"/>
      <c r="D92" s="7" t="s">
        <v>28</v>
      </c>
      <c r="E92" s="42" t="s">
        <v>82</v>
      </c>
      <c r="F92" s="43">
        <v>70</v>
      </c>
      <c r="G92" s="43">
        <v>9.16</v>
      </c>
      <c r="H92" s="43">
        <v>13.53</v>
      </c>
      <c r="I92" s="43">
        <v>9.44</v>
      </c>
      <c r="J92" s="43">
        <v>196.14</v>
      </c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5.52</v>
      </c>
      <c r="H93" s="43">
        <v>4.5199999999999996</v>
      </c>
      <c r="I93" s="43">
        <v>26.45</v>
      </c>
      <c r="J93" s="43">
        <v>168.5</v>
      </c>
      <c r="K93" s="44">
        <v>309</v>
      </c>
      <c r="L93" s="43"/>
    </row>
    <row r="94" spans="1:12" ht="15">
      <c r="A94" s="23"/>
      <c r="B94" s="15"/>
      <c r="C94" s="11"/>
      <c r="D94" s="7" t="s">
        <v>30</v>
      </c>
      <c r="E94" s="42" t="s">
        <v>56</v>
      </c>
      <c r="F94" s="43">
        <v>200</v>
      </c>
      <c r="G94" s="43">
        <v>7.0000000000000007E-2</v>
      </c>
      <c r="H94" s="43">
        <v>0.02</v>
      </c>
      <c r="I94" s="43">
        <v>15</v>
      </c>
      <c r="J94" s="43">
        <v>60.46</v>
      </c>
      <c r="K94" s="44">
        <v>376</v>
      </c>
      <c r="L94" s="43"/>
    </row>
    <row r="95" spans="1:12" ht="15">
      <c r="A95" s="23"/>
      <c r="B95" s="15"/>
      <c r="C95" s="11"/>
      <c r="D95" s="7" t="s">
        <v>31</v>
      </c>
      <c r="E95" s="42"/>
      <c r="F95" s="43">
        <v>27</v>
      </c>
      <c r="G95" s="43">
        <v>4.2699999999999996</v>
      </c>
      <c r="H95" s="43">
        <v>0.54</v>
      </c>
      <c r="I95" s="43">
        <v>26.082000000000001</v>
      </c>
      <c r="J95" s="43">
        <v>126.268</v>
      </c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>
        <v>27</v>
      </c>
      <c r="G96" s="43">
        <v>1.512</v>
      </c>
      <c r="H96" s="43">
        <v>0.29699999999999999</v>
      </c>
      <c r="I96" s="43">
        <v>13.337999999999999</v>
      </c>
      <c r="J96" s="43">
        <v>62.073</v>
      </c>
      <c r="K96" s="44"/>
      <c r="L96" s="43"/>
    </row>
    <row r="97" spans="1:12" ht="15">
      <c r="A97" s="23"/>
      <c r="B97" s="15"/>
      <c r="C97" s="11"/>
      <c r="D97" s="6"/>
      <c r="E97" s="42" t="s">
        <v>84</v>
      </c>
      <c r="F97" s="43">
        <v>100</v>
      </c>
      <c r="G97" s="43">
        <v>1.98</v>
      </c>
      <c r="H97" s="43">
        <v>2.61</v>
      </c>
      <c r="I97" s="43">
        <v>20.67</v>
      </c>
      <c r="J97" s="43">
        <v>114.09</v>
      </c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924</v>
      </c>
      <c r="G99" s="19">
        <f t="shared" ref="G99" si="46">SUM(G90:G98)</f>
        <v>25.295000000000002</v>
      </c>
      <c r="H99" s="19">
        <f t="shared" ref="H99" si="47">SUM(H90:H98)</f>
        <v>31.956999999999997</v>
      </c>
      <c r="I99" s="19">
        <f t="shared" ref="I99" si="48">SUM(I90:I98)</f>
        <v>125.27800000000001</v>
      </c>
      <c r="J99" s="19">
        <f t="shared" ref="J99:L99" si="49">SUM(J90:J98)</f>
        <v>887.71500000000003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1478</v>
      </c>
      <c r="G100" s="32">
        <f t="shared" ref="G100" si="50">G89+G99</f>
        <v>62.105000000000004</v>
      </c>
      <c r="H100" s="32">
        <f t="shared" ref="H100" si="51">H89+H99</f>
        <v>67.566999999999993</v>
      </c>
      <c r="I100" s="32">
        <f t="shared" ref="I100" si="52">I89+I99</f>
        <v>204.92000000000002</v>
      </c>
      <c r="J100" s="32">
        <f t="shared" ref="J100:L100" si="53">J89+J99</f>
        <v>1687.5430000000001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200</v>
      </c>
      <c r="G101" s="40">
        <v>30.88</v>
      </c>
      <c r="H101" s="40">
        <v>52.127000000000002</v>
      </c>
      <c r="I101" s="40">
        <v>24.1</v>
      </c>
      <c r="J101" s="40">
        <v>490.06299999999999</v>
      </c>
      <c r="K101" s="41">
        <v>204</v>
      </c>
      <c r="L101" s="40"/>
    </row>
    <row r="102" spans="1:12" ht="15">
      <c r="A102" s="23"/>
      <c r="B102" s="15"/>
      <c r="C102" s="11"/>
      <c r="D102" s="6"/>
      <c r="E102" s="42" t="s">
        <v>64</v>
      </c>
      <c r="F102" s="43">
        <v>200</v>
      </c>
      <c r="G102" s="43">
        <v>4.0780000000000003</v>
      </c>
      <c r="H102" s="43">
        <v>3.54</v>
      </c>
      <c r="I102" s="43">
        <v>17.579999999999998</v>
      </c>
      <c r="J102" s="43">
        <v>118.492</v>
      </c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54</v>
      </c>
      <c r="G104" s="43">
        <v>4.2699999999999996</v>
      </c>
      <c r="H104" s="43">
        <v>0.54</v>
      </c>
      <c r="I104" s="43">
        <v>26.082000000000001</v>
      </c>
      <c r="J104" s="43">
        <v>126.268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454</v>
      </c>
      <c r="G108" s="19">
        <f t="shared" ref="G108:J108" si="54">SUM(G101:G107)</f>
        <v>39.227999999999994</v>
      </c>
      <c r="H108" s="19">
        <f t="shared" si="54"/>
        <v>56.207000000000001</v>
      </c>
      <c r="I108" s="19">
        <f t="shared" si="54"/>
        <v>67.762</v>
      </c>
      <c r="J108" s="19">
        <f t="shared" si="54"/>
        <v>734.82299999999998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54</v>
      </c>
      <c r="F109" s="43">
        <v>100</v>
      </c>
      <c r="G109" s="43">
        <v>1.98</v>
      </c>
      <c r="H109" s="43">
        <v>2.61</v>
      </c>
      <c r="I109" s="43">
        <v>20.67</v>
      </c>
      <c r="J109" s="43">
        <v>114.09</v>
      </c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3.3</v>
      </c>
      <c r="H110" s="43">
        <v>8.6</v>
      </c>
      <c r="I110" s="43">
        <v>14.5</v>
      </c>
      <c r="J110" s="43">
        <v>183.4</v>
      </c>
      <c r="K110" s="44">
        <v>183</v>
      </c>
      <c r="L110" s="43"/>
    </row>
    <row r="111" spans="1:12" ht="15">
      <c r="A111" s="23"/>
      <c r="B111" s="15"/>
      <c r="C111" s="11"/>
      <c r="D111" s="7" t="s">
        <v>28</v>
      </c>
      <c r="E111" s="42" t="s">
        <v>87</v>
      </c>
      <c r="F111" s="43">
        <v>80</v>
      </c>
      <c r="G111" s="43">
        <v>11.455</v>
      </c>
      <c r="H111" s="43">
        <v>20.234999999999999</v>
      </c>
      <c r="I111" s="43">
        <v>11.56</v>
      </c>
      <c r="J111" s="43">
        <v>274.17500000000001</v>
      </c>
      <c r="K111" s="44">
        <v>141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3.1659999999999999</v>
      </c>
      <c r="H113" s="43">
        <v>2.6779999999999999</v>
      </c>
      <c r="I113" s="43">
        <v>15.946</v>
      </c>
      <c r="J113" s="43">
        <v>100.55</v>
      </c>
      <c r="K113" s="44">
        <v>379</v>
      </c>
      <c r="L113" s="43"/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27</v>
      </c>
      <c r="G114" s="43">
        <v>4.2699999999999996</v>
      </c>
      <c r="H114" s="43">
        <v>0.54</v>
      </c>
      <c r="I114" s="43">
        <v>26.082000000000001</v>
      </c>
      <c r="J114" s="43">
        <v>126.268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607</v>
      </c>
      <c r="G118" s="19">
        <f t="shared" ref="G118:J118" si="56">SUM(G109:G117)</f>
        <v>24.170999999999999</v>
      </c>
      <c r="H118" s="19">
        <f t="shared" si="56"/>
        <v>34.662999999999997</v>
      </c>
      <c r="I118" s="19">
        <f t="shared" si="56"/>
        <v>88.75800000000001</v>
      </c>
      <c r="J118" s="19">
        <f t="shared" si="56"/>
        <v>798.48299999999995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1061</v>
      </c>
      <c r="G119" s="32">
        <f t="shared" ref="G119" si="58">G108+G118</f>
        <v>63.398999999999994</v>
      </c>
      <c r="H119" s="32">
        <f t="shared" ref="H119" si="59">H108+H118</f>
        <v>90.87</v>
      </c>
      <c r="I119" s="32">
        <f t="shared" ref="I119" si="60">I108+I118</f>
        <v>156.52000000000001</v>
      </c>
      <c r="J119" s="32">
        <f t="shared" ref="J119:L119" si="61">J108+J118</f>
        <v>1533.306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200</v>
      </c>
      <c r="G120" s="40">
        <v>8.4</v>
      </c>
      <c r="H120" s="40">
        <v>11.06</v>
      </c>
      <c r="I120" s="40">
        <v>44.32</v>
      </c>
      <c r="J120" s="40">
        <v>312</v>
      </c>
      <c r="K120" s="41">
        <v>173</v>
      </c>
      <c r="L120" s="40"/>
    </row>
    <row r="121" spans="1:12" ht="15">
      <c r="A121" s="14"/>
      <c r="B121" s="15"/>
      <c r="C121" s="11"/>
      <c r="D121" s="6"/>
      <c r="E121" s="42" t="s">
        <v>47</v>
      </c>
      <c r="F121" s="43">
        <v>10</v>
      </c>
      <c r="G121" s="43">
        <v>1.68</v>
      </c>
      <c r="H121" s="43">
        <v>0.33</v>
      </c>
      <c r="I121" s="43">
        <v>14.82</v>
      </c>
      <c r="J121" s="43">
        <v>68.97</v>
      </c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</v>
      </c>
      <c r="K122" s="44">
        <v>378</v>
      </c>
      <c r="L122" s="43"/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54</v>
      </c>
      <c r="G123" s="43">
        <v>4.2699999999999996</v>
      </c>
      <c r="H123" s="43">
        <v>0.54</v>
      </c>
      <c r="I123" s="43">
        <v>26.08</v>
      </c>
      <c r="J123" s="43">
        <v>126.268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89</v>
      </c>
      <c r="F125" s="43">
        <v>15</v>
      </c>
      <c r="G125" s="43">
        <v>0.4</v>
      </c>
      <c r="H125" s="43">
        <v>0.05</v>
      </c>
      <c r="I125" s="43">
        <v>39.9</v>
      </c>
      <c r="J125" s="43">
        <v>161.65</v>
      </c>
      <c r="K125" s="44"/>
      <c r="L125" s="43"/>
    </row>
    <row r="126" spans="1:12" ht="15">
      <c r="A126" s="14"/>
      <c r="B126" s="15"/>
      <c r="C126" s="11"/>
      <c r="D126" s="6"/>
      <c r="E126" s="42" t="s">
        <v>50</v>
      </c>
      <c r="F126" s="43">
        <v>20</v>
      </c>
      <c r="G126" s="43">
        <v>26.3</v>
      </c>
      <c r="H126" s="43">
        <v>26.6</v>
      </c>
      <c r="I126" s="43">
        <v>0</v>
      </c>
      <c r="J126" s="43">
        <v>344.6</v>
      </c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499</v>
      </c>
      <c r="G127" s="19">
        <f t="shared" ref="G127:J127" si="62">SUM(G120:G126)</f>
        <v>42.57</v>
      </c>
      <c r="H127" s="19">
        <f t="shared" si="62"/>
        <v>39.930000000000007</v>
      </c>
      <c r="I127" s="19">
        <f t="shared" si="62"/>
        <v>141.02000000000001</v>
      </c>
      <c r="J127" s="19">
        <f t="shared" si="62"/>
        <v>1094.4880000000001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100</v>
      </c>
      <c r="G128" s="43">
        <v>1.403</v>
      </c>
      <c r="H128" s="43">
        <v>0.2</v>
      </c>
      <c r="I128" s="43">
        <v>3.8</v>
      </c>
      <c r="J128" s="43">
        <v>21.4</v>
      </c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91</v>
      </c>
      <c r="F129" s="43">
        <v>250</v>
      </c>
      <c r="G129" s="43">
        <v>2.5649999999999999</v>
      </c>
      <c r="H129" s="43">
        <v>5.54</v>
      </c>
      <c r="I129" s="43">
        <v>11.62</v>
      </c>
      <c r="J129" s="43">
        <v>106.6</v>
      </c>
      <c r="K129" s="44">
        <v>113</v>
      </c>
      <c r="L129" s="43"/>
    </row>
    <row r="130" spans="1:12" ht="15">
      <c r="A130" s="14"/>
      <c r="B130" s="15"/>
      <c r="C130" s="11"/>
      <c r="D130" s="7" t="s">
        <v>28</v>
      </c>
      <c r="E130" s="42" t="s">
        <v>92</v>
      </c>
      <c r="F130" s="43">
        <v>150</v>
      </c>
      <c r="G130" s="43">
        <v>27</v>
      </c>
      <c r="H130" s="43">
        <v>14.7</v>
      </c>
      <c r="I130" s="43">
        <v>47.2</v>
      </c>
      <c r="J130" s="43">
        <v>437</v>
      </c>
      <c r="K130" s="44">
        <v>265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0.35</v>
      </c>
      <c r="H132" s="43">
        <v>0.08</v>
      </c>
      <c r="I132" s="43">
        <v>29.85</v>
      </c>
      <c r="J132" s="43">
        <v>121.52</v>
      </c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>
        <v>27</v>
      </c>
      <c r="G133" s="43">
        <v>4.2699999999999996</v>
      </c>
      <c r="H133" s="43">
        <v>0.54</v>
      </c>
      <c r="I133" s="43">
        <v>26.082000000000001</v>
      </c>
      <c r="J133" s="43">
        <v>126.268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>
        <v>27</v>
      </c>
      <c r="G134" s="43">
        <v>3.024</v>
      </c>
      <c r="H134" s="43">
        <v>0.59399999999999997</v>
      </c>
      <c r="I134" s="43">
        <v>26.675999999999998</v>
      </c>
      <c r="J134" s="43">
        <v>14.146000000000001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754</v>
      </c>
      <c r="G137" s="19">
        <f t="shared" ref="G137:J137" si="64">SUM(G128:G136)</f>
        <v>38.612000000000002</v>
      </c>
      <c r="H137" s="19">
        <f t="shared" si="64"/>
        <v>21.653999999999996</v>
      </c>
      <c r="I137" s="19">
        <f t="shared" si="64"/>
        <v>145.22799999999998</v>
      </c>
      <c r="J137" s="19">
        <f t="shared" si="64"/>
        <v>826.93399999999997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1253</v>
      </c>
      <c r="G138" s="32">
        <f t="shared" ref="G138" si="66">G127+G137</f>
        <v>81.182000000000002</v>
      </c>
      <c r="H138" s="32">
        <f t="shared" ref="H138" si="67">H127+H137</f>
        <v>61.584000000000003</v>
      </c>
      <c r="I138" s="32">
        <f t="shared" ref="I138" si="68">I127+I137</f>
        <v>286.24799999999999</v>
      </c>
      <c r="J138" s="32">
        <f t="shared" ref="J138:L138" si="69">J127+J137</f>
        <v>1921.422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200</v>
      </c>
      <c r="G139" s="40">
        <v>6.11</v>
      </c>
      <c r="H139" s="40">
        <v>10.72</v>
      </c>
      <c r="I139" s="40">
        <v>32.380000000000003</v>
      </c>
      <c r="J139" s="40">
        <v>251</v>
      </c>
      <c r="K139" s="41">
        <v>181</v>
      </c>
      <c r="L139" s="40"/>
    </row>
    <row r="140" spans="1:12" ht="15">
      <c r="A140" s="23"/>
      <c r="B140" s="15"/>
      <c r="C140" s="11"/>
      <c r="D140" s="6"/>
      <c r="E140" s="42" t="s">
        <v>57</v>
      </c>
      <c r="F140" s="43">
        <v>10</v>
      </c>
      <c r="G140" s="43">
        <v>1.68</v>
      </c>
      <c r="H140" s="43">
        <v>0.33</v>
      </c>
      <c r="I140" s="43">
        <v>14.82</v>
      </c>
      <c r="J140" s="43">
        <v>68.97</v>
      </c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4.8</v>
      </c>
      <c r="H141" s="43">
        <v>3.54</v>
      </c>
      <c r="I141" s="43">
        <v>17.579999999999998</v>
      </c>
      <c r="J141" s="43">
        <v>118.6</v>
      </c>
      <c r="K141" s="44">
        <v>382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54</v>
      </c>
      <c r="G142" s="43">
        <v>2.1349999999999998</v>
      </c>
      <c r="H142" s="43">
        <v>0.27</v>
      </c>
      <c r="I142" s="43">
        <v>13.041</v>
      </c>
      <c r="J142" s="43">
        <v>63.134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62</v>
      </c>
      <c r="F144" s="43">
        <v>30</v>
      </c>
      <c r="G144" s="43">
        <v>0.7</v>
      </c>
      <c r="H144" s="43">
        <v>3.7</v>
      </c>
      <c r="I144" s="43">
        <v>20.6</v>
      </c>
      <c r="J144" s="43">
        <v>118.5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494</v>
      </c>
      <c r="G146" s="19">
        <f t="shared" ref="G146:J146" si="70">SUM(G139:G145)</f>
        <v>15.424999999999999</v>
      </c>
      <c r="H146" s="19">
        <f t="shared" si="70"/>
        <v>18.559999999999999</v>
      </c>
      <c r="I146" s="19">
        <f t="shared" si="70"/>
        <v>98.420999999999992</v>
      </c>
      <c r="J146" s="19">
        <f t="shared" si="70"/>
        <v>620.20400000000006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100</v>
      </c>
      <c r="G147" s="43">
        <v>0.876</v>
      </c>
      <c r="H147" s="43">
        <v>1.375</v>
      </c>
      <c r="I147" s="43">
        <v>4.3330000000000002</v>
      </c>
      <c r="J147" s="43">
        <v>35.911000000000001</v>
      </c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94</v>
      </c>
      <c r="F148" s="43">
        <v>250</v>
      </c>
      <c r="G148" s="43">
        <v>7.5579999999999998</v>
      </c>
      <c r="H148" s="43">
        <v>7.0579999999999998</v>
      </c>
      <c r="I148" s="43">
        <v>7.1440000000000001</v>
      </c>
      <c r="J148" s="43">
        <v>132.44999999999999</v>
      </c>
      <c r="K148" s="44">
        <v>102</v>
      </c>
      <c r="L148" s="43"/>
    </row>
    <row r="149" spans="1:12" ht="15">
      <c r="A149" s="23"/>
      <c r="B149" s="15"/>
      <c r="C149" s="11"/>
      <c r="D149" s="7" t="s">
        <v>28</v>
      </c>
      <c r="E149" s="42" t="s">
        <v>95</v>
      </c>
      <c r="F149" s="43">
        <v>100</v>
      </c>
      <c r="G149" s="43">
        <v>23.8</v>
      </c>
      <c r="H149" s="43">
        <v>19.52</v>
      </c>
      <c r="I149" s="43">
        <v>5.74</v>
      </c>
      <c r="J149" s="43">
        <v>203</v>
      </c>
      <c r="K149" s="44">
        <v>293</v>
      </c>
      <c r="L149" s="43"/>
    </row>
    <row r="150" spans="1:12" ht="15">
      <c r="A150" s="23"/>
      <c r="B150" s="15"/>
      <c r="C150" s="11"/>
      <c r="D150" s="7" t="s">
        <v>29</v>
      </c>
      <c r="E150" s="42" t="s">
        <v>96</v>
      </c>
      <c r="F150" s="43">
        <v>150</v>
      </c>
      <c r="G150" s="43">
        <v>2.0099999999999998</v>
      </c>
      <c r="H150" s="43">
        <v>0.63</v>
      </c>
      <c r="I150" s="43">
        <v>10.199999999999999</v>
      </c>
      <c r="J150" s="43">
        <v>529.02</v>
      </c>
      <c r="K150" s="44">
        <v>304</v>
      </c>
      <c r="L150" s="43"/>
    </row>
    <row r="151" spans="1:12" ht="1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7.0000000000000007E-2</v>
      </c>
      <c r="H151" s="43">
        <v>0.02</v>
      </c>
      <c r="I151" s="43">
        <v>15</v>
      </c>
      <c r="J151" s="43">
        <v>60.46</v>
      </c>
      <c r="K151" s="44">
        <v>376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>
        <v>27</v>
      </c>
      <c r="G152" s="43">
        <v>4.2699999999999996</v>
      </c>
      <c r="H152" s="43">
        <v>0.54</v>
      </c>
      <c r="I152" s="43">
        <v>26.082000000000001</v>
      </c>
      <c r="J152" s="43">
        <v>126.268</v>
      </c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>
        <v>27</v>
      </c>
      <c r="G153" s="43">
        <v>3.024</v>
      </c>
      <c r="H153" s="43">
        <v>0.59399999999999997</v>
      </c>
      <c r="I153" s="43">
        <v>26.675999999999998</v>
      </c>
      <c r="J153" s="43">
        <v>124.146</v>
      </c>
      <c r="K153" s="44"/>
      <c r="L153" s="43"/>
    </row>
    <row r="154" spans="1:12" ht="15">
      <c r="A154" s="23"/>
      <c r="B154" s="15"/>
      <c r="C154" s="11"/>
      <c r="D154" s="6"/>
      <c r="E154" s="42" t="s">
        <v>79</v>
      </c>
      <c r="F154" s="43">
        <v>100</v>
      </c>
      <c r="G154" s="43">
        <v>1.98</v>
      </c>
      <c r="H154" s="43">
        <v>2.61</v>
      </c>
      <c r="I154" s="43">
        <v>20.67</v>
      </c>
      <c r="J154" s="43">
        <v>114.09</v>
      </c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954</v>
      </c>
      <c r="G156" s="19">
        <f t="shared" ref="G156:J156" si="72">SUM(G147:G155)</f>
        <v>43.588000000000001</v>
      </c>
      <c r="H156" s="19">
        <f t="shared" si="72"/>
        <v>32.347000000000001</v>
      </c>
      <c r="I156" s="19">
        <f t="shared" si="72"/>
        <v>115.845</v>
      </c>
      <c r="J156" s="19">
        <f t="shared" si="72"/>
        <v>1325.3449999999998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1448</v>
      </c>
      <c r="G157" s="32">
        <f t="shared" ref="G157" si="74">G146+G156</f>
        <v>59.012999999999998</v>
      </c>
      <c r="H157" s="32">
        <f t="shared" ref="H157" si="75">H146+H156</f>
        <v>50.906999999999996</v>
      </c>
      <c r="I157" s="32">
        <f t="shared" ref="I157" si="76">I146+I156</f>
        <v>214.26599999999999</v>
      </c>
      <c r="J157" s="32">
        <f t="shared" ref="J157:L157" si="77">J146+J156</f>
        <v>1945.549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200</v>
      </c>
      <c r="G158" s="40">
        <v>3.3</v>
      </c>
      <c r="H158" s="40">
        <v>8.6</v>
      </c>
      <c r="I158" s="40">
        <v>14.5</v>
      </c>
      <c r="J158" s="40">
        <v>183.4</v>
      </c>
      <c r="K158" s="41">
        <v>175</v>
      </c>
      <c r="L158" s="40"/>
    </row>
    <row r="159" spans="1:12" ht="15">
      <c r="A159" s="23"/>
      <c r="B159" s="15"/>
      <c r="C159" s="11"/>
      <c r="D159" s="6"/>
      <c r="E159" s="42" t="s">
        <v>50</v>
      </c>
      <c r="F159" s="43">
        <v>20</v>
      </c>
      <c r="G159" s="43">
        <v>26.3</v>
      </c>
      <c r="H159" s="43">
        <v>26.6</v>
      </c>
      <c r="I159" s="43">
        <v>0</v>
      </c>
      <c r="J159" s="43">
        <v>344.6</v>
      </c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0.13</v>
      </c>
      <c r="H160" s="43">
        <v>0.02</v>
      </c>
      <c r="I160" s="43">
        <v>15.2</v>
      </c>
      <c r="J160" s="43">
        <v>61.5</v>
      </c>
      <c r="K160" s="44">
        <v>377</v>
      </c>
      <c r="L160" s="43"/>
    </row>
    <row r="161" spans="1:12" ht="15">
      <c r="A161" s="23"/>
      <c r="B161" s="15"/>
      <c r="C161" s="11"/>
      <c r="D161" s="7" t="s">
        <v>23</v>
      </c>
      <c r="E161" s="42"/>
      <c r="F161" s="43">
        <v>54</v>
      </c>
      <c r="G161" s="43">
        <v>4.2699999999999996</v>
      </c>
      <c r="H161" s="43">
        <v>0.54</v>
      </c>
      <c r="I161" s="43">
        <v>26.082000000000001</v>
      </c>
      <c r="J161" s="43">
        <v>126.268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74</v>
      </c>
      <c r="F163" s="43">
        <v>35</v>
      </c>
      <c r="G163" s="43">
        <v>0.4</v>
      </c>
      <c r="H163" s="43">
        <v>0.05</v>
      </c>
      <c r="I163" s="43">
        <v>39.9</v>
      </c>
      <c r="J163" s="43">
        <v>161.65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509</v>
      </c>
      <c r="G165" s="19">
        <f t="shared" ref="G165:J165" si="78">SUM(G158:G164)</f>
        <v>34.4</v>
      </c>
      <c r="H165" s="19">
        <f t="shared" si="78"/>
        <v>35.81</v>
      </c>
      <c r="I165" s="19">
        <f t="shared" si="78"/>
        <v>95.681999999999988</v>
      </c>
      <c r="J165" s="19">
        <f t="shared" si="78"/>
        <v>877.41800000000001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100</v>
      </c>
      <c r="G166" s="43">
        <v>1.4079999999999999</v>
      </c>
      <c r="H166" s="43">
        <v>6.0119999999999996</v>
      </c>
      <c r="I166" s="43">
        <v>8.26</v>
      </c>
      <c r="J166" s="43">
        <v>92.78</v>
      </c>
      <c r="K166" s="44">
        <v>52</v>
      </c>
      <c r="L166" s="43"/>
    </row>
    <row r="167" spans="1:12" ht="15">
      <c r="A167" s="23"/>
      <c r="B167" s="15"/>
      <c r="C167" s="11"/>
      <c r="D167" s="7" t="s">
        <v>27</v>
      </c>
      <c r="E167" s="42" t="s">
        <v>66</v>
      </c>
      <c r="F167" s="43">
        <v>250</v>
      </c>
      <c r="G167" s="43">
        <v>11.278</v>
      </c>
      <c r="H167" s="43">
        <v>7.3780000000000001</v>
      </c>
      <c r="I167" s="43">
        <v>16.643999999999998</v>
      </c>
      <c r="J167" s="43">
        <v>178.25</v>
      </c>
      <c r="K167" s="44">
        <v>88</v>
      </c>
      <c r="L167" s="43"/>
    </row>
    <row r="168" spans="1:12" ht="15">
      <c r="A168" s="23"/>
      <c r="B168" s="15"/>
      <c r="C168" s="11"/>
      <c r="D168" s="7" t="s">
        <v>28</v>
      </c>
      <c r="E168" s="42" t="s">
        <v>99</v>
      </c>
      <c r="F168" s="43">
        <v>100</v>
      </c>
      <c r="G168" s="43">
        <v>13.457000000000001</v>
      </c>
      <c r="H168" s="43">
        <v>17.920000000000002</v>
      </c>
      <c r="I168" s="43">
        <v>7.5170000000000003</v>
      </c>
      <c r="J168" s="43">
        <v>245.17599999999999</v>
      </c>
      <c r="K168" s="44"/>
      <c r="L168" s="43"/>
    </row>
    <row r="169" spans="1:12" ht="15">
      <c r="A169" s="23"/>
      <c r="B169" s="15"/>
      <c r="C169" s="11"/>
      <c r="D169" s="7" t="s">
        <v>29</v>
      </c>
      <c r="E169" s="42" t="s">
        <v>68</v>
      </c>
      <c r="F169" s="43">
        <v>100</v>
      </c>
      <c r="G169" s="43">
        <v>5.52</v>
      </c>
      <c r="H169" s="43">
        <v>4.5199999999999996</v>
      </c>
      <c r="I169" s="43">
        <v>26.45</v>
      </c>
      <c r="J169" s="43">
        <v>168.5</v>
      </c>
      <c r="K169" s="44">
        <v>303</v>
      </c>
      <c r="L169" s="43"/>
    </row>
    <row r="170" spans="1:12" ht="15">
      <c r="A170" s="23"/>
      <c r="B170" s="15"/>
      <c r="C170" s="11"/>
      <c r="D170" s="7" t="s">
        <v>30</v>
      </c>
      <c r="E170" s="42" t="s">
        <v>69</v>
      </c>
      <c r="F170" s="43">
        <v>200</v>
      </c>
      <c r="G170" s="43">
        <v>0</v>
      </c>
      <c r="H170" s="43">
        <v>0</v>
      </c>
      <c r="I170" s="43">
        <v>42.2</v>
      </c>
      <c r="J170" s="43">
        <v>162</v>
      </c>
      <c r="K170" s="44">
        <v>348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>
        <v>27</v>
      </c>
      <c r="G171" s="43">
        <v>2.1349999999999998</v>
      </c>
      <c r="H171" s="43">
        <v>0.27</v>
      </c>
      <c r="I171" s="43">
        <v>13.041</v>
      </c>
      <c r="J171" s="43">
        <v>63.134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>
        <v>54</v>
      </c>
      <c r="G172" s="43">
        <v>3.024</v>
      </c>
      <c r="H172" s="43">
        <v>0.59399999999999997</v>
      </c>
      <c r="I172" s="43">
        <v>26.675999999999998</v>
      </c>
      <c r="J172" s="43">
        <v>14.146000000000001</v>
      </c>
      <c r="K172" s="44"/>
      <c r="L172" s="43"/>
    </row>
    <row r="173" spans="1:12" ht="15">
      <c r="A173" s="23"/>
      <c r="B173" s="15"/>
      <c r="C173" s="11"/>
      <c r="D173" s="6"/>
      <c r="E173" s="42" t="s">
        <v>54</v>
      </c>
      <c r="F173" s="43">
        <v>100</v>
      </c>
      <c r="G173" s="43">
        <v>1.98</v>
      </c>
      <c r="H173" s="43">
        <v>2.61</v>
      </c>
      <c r="I173" s="43">
        <v>20.67</v>
      </c>
      <c r="J173" s="43">
        <v>114.09</v>
      </c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931</v>
      </c>
      <c r="G175" s="19">
        <f t="shared" ref="G175:J175" si="80">SUM(G166:G174)</f>
        <v>38.802</v>
      </c>
      <c r="H175" s="19">
        <f t="shared" si="80"/>
        <v>39.304000000000002</v>
      </c>
      <c r="I175" s="19">
        <f t="shared" si="80"/>
        <v>161.45799999999997</v>
      </c>
      <c r="J175" s="19">
        <f t="shared" si="80"/>
        <v>1038.0759999999998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1440</v>
      </c>
      <c r="G176" s="32">
        <f t="shared" ref="G176" si="82">G165+G175</f>
        <v>73.201999999999998</v>
      </c>
      <c r="H176" s="32">
        <f t="shared" ref="H176" si="83">H165+H175</f>
        <v>75.114000000000004</v>
      </c>
      <c r="I176" s="32">
        <f t="shared" ref="I176" si="84">I165+I175</f>
        <v>257.14</v>
      </c>
      <c r="J176" s="32">
        <f t="shared" ref="J176:L176" si="85">J165+J175</f>
        <v>1915.4939999999997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>
        <v>250</v>
      </c>
      <c r="G177" s="40">
        <v>5.47</v>
      </c>
      <c r="H177" s="40">
        <v>4.75</v>
      </c>
      <c r="I177" s="40">
        <v>17.96</v>
      </c>
      <c r="J177" s="40">
        <v>150</v>
      </c>
      <c r="K177" s="41">
        <v>174</v>
      </c>
      <c r="L177" s="40"/>
    </row>
    <row r="178" spans="1:12" ht="15">
      <c r="A178" s="23"/>
      <c r="B178" s="15"/>
      <c r="C178" s="11"/>
      <c r="D178" s="6"/>
      <c r="E178" s="42" t="s">
        <v>50</v>
      </c>
      <c r="F178" s="43">
        <v>35</v>
      </c>
      <c r="G178" s="43">
        <v>9.25</v>
      </c>
      <c r="H178" s="43">
        <v>9.31</v>
      </c>
      <c r="I178" s="43">
        <v>0</v>
      </c>
      <c r="J178" s="43">
        <v>120.61</v>
      </c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56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60.46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/>
      <c r="F180" s="43">
        <v>54</v>
      </c>
      <c r="G180" s="43">
        <v>2.1349999999999998</v>
      </c>
      <c r="H180" s="43">
        <v>0.27</v>
      </c>
      <c r="I180" s="43">
        <v>13.041</v>
      </c>
      <c r="J180" s="43">
        <v>63.134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79</v>
      </c>
      <c r="F181" s="43">
        <v>100</v>
      </c>
      <c r="G181" s="43">
        <v>2.12</v>
      </c>
      <c r="H181" s="43">
        <v>2.82</v>
      </c>
      <c r="I181" s="43">
        <v>17.43</v>
      </c>
      <c r="J181" s="43">
        <v>103.58</v>
      </c>
      <c r="K181" s="44"/>
      <c r="L181" s="43"/>
    </row>
    <row r="182" spans="1:12" ht="15">
      <c r="A182" s="23"/>
      <c r="B182" s="15"/>
      <c r="C182" s="11"/>
      <c r="D182" s="6"/>
      <c r="E182" s="42" t="s">
        <v>57</v>
      </c>
      <c r="F182" s="43">
        <v>10</v>
      </c>
      <c r="G182" s="43">
        <v>1.68</v>
      </c>
      <c r="H182" s="43">
        <v>0.33</v>
      </c>
      <c r="I182" s="43">
        <v>14.82</v>
      </c>
      <c r="J182" s="43">
        <v>68.97</v>
      </c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649</v>
      </c>
      <c r="G184" s="19">
        <f t="shared" ref="G184:J184" si="86">SUM(G177:G183)</f>
        <v>20.724999999999998</v>
      </c>
      <c r="H184" s="19">
        <f t="shared" si="86"/>
        <v>17.499999999999996</v>
      </c>
      <c r="I184" s="19">
        <f t="shared" si="86"/>
        <v>78.251000000000005</v>
      </c>
      <c r="J184" s="19">
        <f t="shared" si="86"/>
        <v>566.75400000000002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101</v>
      </c>
      <c r="F185" s="43">
        <v>100</v>
      </c>
      <c r="G185" s="43">
        <v>1.403</v>
      </c>
      <c r="H185" s="43">
        <v>0.2</v>
      </c>
      <c r="I185" s="43">
        <v>3.8</v>
      </c>
      <c r="J185" s="43">
        <v>21.4</v>
      </c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102</v>
      </c>
      <c r="F186" s="43">
        <v>250</v>
      </c>
      <c r="G186" s="43">
        <v>10.577999999999999</v>
      </c>
      <c r="H186" s="43">
        <v>12.67</v>
      </c>
      <c r="I186" s="43">
        <v>9.69</v>
      </c>
      <c r="J186" s="43">
        <v>195.1</v>
      </c>
      <c r="K186" s="44">
        <v>82</v>
      </c>
      <c r="L186" s="43"/>
    </row>
    <row r="187" spans="1:12" ht="15">
      <c r="A187" s="23"/>
      <c r="B187" s="15"/>
      <c r="C187" s="11"/>
      <c r="D187" s="7" t="s">
        <v>28</v>
      </c>
      <c r="E187" s="42" t="s">
        <v>99</v>
      </c>
      <c r="F187" s="43">
        <v>100</v>
      </c>
      <c r="G187" s="43">
        <v>13.457000000000001</v>
      </c>
      <c r="H187" s="43">
        <v>17.920000000000002</v>
      </c>
      <c r="I187" s="43">
        <v>7.5170000000000003</v>
      </c>
      <c r="J187" s="43">
        <v>245.17599999999999</v>
      </c>
      <c r="K187" s="44"/>
      <c r="L187" s="43"/>
    </row>
    <row r="188" spans="1:12" ht="15">
      <c r="A188" s="23"/>
      <c r="B188" s="15"/>
      <c r="C188" s="11"/>
      <c r="D188" s="7" t="s">
        <v>29</v>
      </c>
      <c r="E188" s="42" t="s">
        <v>83</v>
      </c>
      <c r="F188" s="43">
        <v>150</v>
      </c>
      <c r="G188" s="43">
        <v>4.58</v>
      </c>
      <c r="H188" s="43">
        <v>5.0069999999999997</v>
      </c>
      <c r="I188" s="43">
        <v>20.52</v>
      </c>
      <c r="J188" s="43">
        <v>145.46299999999999</v>
      </c>
      <c r="K188" s="44">
        <v>309</v>
      </c>
      <c r="L188" s="43"/>
    </row>
    <row r="189" spans="1:12" ht="15">
      <c r="A189" s="23"/>
      <c r="B189" s="15"/>
      <c r="C189" s="11"/>
      <c r="D189" s="7" t="s">
        <v>30</v>
      </c>
      <c r="E189" s="42" t="s">
        <v>103</v>
      </c>
      <c r="F189" s="43">
        <v>200</v>
      </c>
      <c r="G189" s="43">
        <v>7.0000000000000007E-2</v>
      </c>
      <c r="H189" s="43">
        <v>0.02</v>
      </c>
      <c r="I189" s="43">
        <v>15</v>
      </c>
      <c r="J189" s="43">
        <v>60.46</v>
      </c>
      <c r="K189" s="44">
        <v>274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>
        <v>27</v>
      </c>
      <c r="G190" s="43">
        <v>1.512</v>
      </c>
      <c r="H190" s="43">
        <v>0.29699999999999999</v>
      </c>
      <c r="I190" s="43">
        <v>13.337999999999999</v>
      </c>
      <c r="J190" s="43">
        <v>62.073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>
        <v>54</v>
      </c>
      <c r="G191" s="43">
        <v>4.2699999999999996</v>
      </c>
      <c r="H191" s="43">
        <v>0.54</v>
      </c>
      <c r="I191" s="43">
        <v>26.082000000000001</v>
      </c>
      <c r="J191" s="43">
        <v>126.268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881</v>
      </c>
      <c r="G194" s="19">
        <f t="shared" ref="G194:J194" si="88">SUM(G185:G193)</f>
        <v>35.870000000000005</v>
      </c>
      <c r="H194" s="19">
        <f t="shared" si="88"/>
        <v>36.653999999999996</v>
      </c>
      <c r="I194" s="19">
        <f t="shared" si="88"/>
        <v>95.947000000000003</v>
      </c>
      <c r="J194" s="19">
        <f t="shared" si="88"/>
        <v>855.94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1530</v>
      </c>
      <c r="G195" s="32">
        <f t="shared" ref="G195" si="90">G184+G194</f>
        <v>56.594999999999999</v>
      </c>
      <c r="H195" s="32">
        <f t="shared" ref="H195" si="91">H184+H194</f>
        <v>54.153999999999996</v>
      </c>
      <c r="I195" s="32">
        <f t="shared" ref="I195" si="92">I184+I194</f>
        <v>174.19800000000001</v>
      </c>
      <c r="J195" s="32">
        <f t="shared" ref="J195:L195" si="93">J184+J194</f>
        <v>1422.694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1371.7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61.417400000000001</v>
      </c>
      <c r="H196" s="34">
        <f t="shared" si="94"/>
        <v>64.192300000000017</v>
      </c>
      <c r="I196" s="34">
        <f t="shared" si="94"/>
        <v>211.05340000000001</v>
      </c>
      <c r="J196" s="34">
        <f t="shared" si="94"/>
        <v>1659.6456999999998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dcterms:created xsi:type="dcterms:W3CDTF">2022-05-16T14:23:56Z</dcterms:created>
  <dcterms:modified xsi:type="dcterms:W3CDTF">2023-10-16T05:16:27Z</dcterms:modified>
</cp:coreProperties>
</file>